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srvfile1\homedir\ddiessner\Documents\ARBEITSORDNER\VERGABE\01_VgV\26 VgV 007 Einsatzbekleidung\"/>
    </mc:Choice>
  </mc:AlternateContent>
  <xr:revisionPtr revIDLastSave="0" documentId="8_{2C30517D-9228-40F5-9BDA-4D5C3B169749}" xr6:coauthVersionLast="47" xr6:coauthVersionMax="47" xr10:uidLastSave="{00000000-0000-0000-0000-000000000000}"/>
  <workbookProtection workbookAlgorithmName="SHA-512" workbookHashValue="eIMsdJvvoz0q5naBIkPCJfSGWy0Fn0R7q/mw7BZZN9qN3tXymF2/6gtXe2OPvW0TZwwKeAAdeMNufO0fcOdVWw==" workbookSaltValue="4dY7/53y1HmIFnB0mRmeNw==" workbookSpinCount="100000" lockStructure="1"/>
  <bookViews>
    <workbookView xWindow="-120" yWindow="-120" windowWidth="38640" windowHeight="21120" xr2:uid="{6B89418B-02D1-4F0E-81D9-20DCC8D31D3F}"/>
  </bookViews>
  <sheets>
    <sheet name="LV" sheetId="1" r:id="rId1"/>
  </sheets>
  <definedNames>
    <definedName name="Brutto">LV!$E$51</definedName>
    <definedName name="MyChanged" hidden="1">0</definedName>
    <definedName name="MyVersion" hidden="1">43743.7486111111</definedName>
    <definedName name="Nachlass_Prozent">LV!$C$54</definedName>
    <definedName name="Netto">LV!$E$49</definedName>
    <definedName name="Ust">LV!$C$50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2" i="1" l="1"/>
  <c r="E49" i="1" s="1"/>
  <c r="E26" i="1"/>
  <c r="E50" i="1" l="1"/>
  <c r="E51" i="1" s="1"/>
</calcChain>
</file>

<file path=xl/sharedStrings.xml><?xml version="1.0" encoding="utf-8"?>
<sst xmlns="http://schemas.openxmlformats.org/spreadsheetml/2006/main" count="39" uniqueCount="37">
  <si>
    <t>Leistungsverzeichnis / Leistungsbeschreibung der Stadt Gera</t>
  </si>
  <si>
    <t>Ordngs.zahl
(Pos.-Nr.)</t>
  </si>
  <si>
    <t>Bezeichnung</t>
  </si>
  <si>
    <t>Menge</t>
  </si>
  <si>
    <t>Einheitspreis 
(in EUR)</t>
  </si>
  <si>
    <t>Gesamtbetrag
(in EUR)</t>
  </si>
  <si>
    <r>
      <t xml:space="preserve">ACHTUNG - WICHTIGER HINWEIS!
Die Mengenangaben in den nachfolgenden Positionen beziehen sich auf einen  Zeitraum von </t>
    </r>
    <r>
      <rPr>
        <b/>
        <sz val="10"/>
        <color rgb="FFFFFFFF"/>
        <rFont val="Arial"/>
        <family val="2"/>
      </rPr>
      <t>4 Jahren</t>
    </r>
    <r>
      <rPr>
        <sz val="10"/>
        <color rgb="FFFFFFFF"/>
        <rFont val="Arial"/>
        <family val="2"/>
      </rPr>
      <t>. Jährlich zu liefern sind wie in den einzelnen Titeln beschrieben!</t>
    </r>
  </si>
  <si>
    <t>Allgemeine Beschreibung</t>
  </si>
  <si>
    <t>Lieferung von Schutzbekleidung und Ausrüstung als Rahmenvertrag für die Jahre 2026-2030</t>
  </si>
  <si>
    <t xml:space="preserve">Die Stadt Gera beabsichtigt für ihre Feuerwehr, bestehend aus Berufsfeuerwehr und Freiwilliger Feuerwehr, Rahmenverträge zur Beschaffung von Einsatzbekleidung und Schutzausrüstung für die Jahre 2026 bis 2030 abzuschließen. Der Abruf der einzelnen Ausrüstungsgegenstände erfolgt an mehreren, in der Regel 2-3 Terminen im Jahr. Die Bieter stellen sicher, dass für weitere Nachkäufe im Rahmen von notwendigen Ersatzbeschaffungen bzw. Neueinstellungen in die Feuerwehr Gera mindestens 10% jährlich in der gleichen Ausführung weiter geliefert werden können. </t>
  </si>
  <si>
    <t>LOS 1</t>
  </si>
  <si>
    <t>Titel 1 - Lieferung von Brandschutzanzügen</t>
  </si>
  <si>
    <t>Die Lieferung soll jährlich 50 Stück Brandschutzanzüge umfassen, insgesamt 200 Stück für die Gesamtlaufzeit des Rahmenvertrages.</t>
  </si>
  <si>
    <t>Allgemeine Anforderungen</t>
  </si>
  <si>
    <r>
      <rPr>
        <b/>
        <sz val="10"/>
        <rFont val="Arial"/>
        <family val="2"/>
      </rPr>
      <t>Der Brandschutzanzug</t>
    </r>
    <r>
      <rPr>
        <sz val="10"/>
        <rFont val="Arial"/>
        <family val="2"/>
      </rPr>
      <t xml:space="preserve"> muss nachfolgende Eigenschaften und Anforderungen erfüllen:                                                                                                                  Die Grundfarbe des Oberstoffes für den Anzug soll Sandfarben/Golden ausgeführt werden, wobei eine zweite Grundfarbe bevorzugt schwarz an den Scheuerstellen erwünscht ist. Klettverschlüsse in schwer entflammbarer Ausführung, Nähgarn zum Oberstoff passend und in Flammhemmender Ausführung für alle Nähte. Dämpfungsmaterial Jacke und Hose: Exponierte Stelle an Jacke und Hose sind zusätzlich mit einem Dämpfungsmaterial sowie einem Verstärkungsmaterial zu versehen. Jacke und Hose sind mit gepatchten Reflexstreifen zu versehen. Das Material der Reflexstreifen (Kombinationsreflexstreifen gelb/silber/gelb) soll eine Mindestbreite von 50 mm haben. Das optische System des silbernen Streifens muss aus direktverspiegelten, offenen Glaskugeln bestehen. Das Reflexmaterial muss den Anforderungen der DIN EN ISO 20471:2013 entsprechen und die dort geforderten Mindestrückstrahlwerte übertreffen.
Fluoreszenz gem. DIN EN ISO 20471:2013. Die Anbringung eines Barcodesystem muss vorhanden sein. Saug- und Nässeaufstiegssperre ist gefordert. An Jacke und Hose müssen Revisionsöffnungen zur Kontrolle und Reparatur der einzelnen Materialien vorhanden sein. Jacke und Hose müssen in den Größen von Regular XS bis Regular 3XL lieferbar sein. Jeweils eine Kurz- und Langgröße in den regulären Größen ist mindestens anzubieten. Eine detaillierte Maßtabelle mit den im Standard verfügbaren Größen ist mit dem Angebot einzureichen. </t>
    </r>
  </si>
  <si>
    <r>
      <rPr>
        <b/>
        <sz val="10"/>
        <rFont val="Arial"/>
        <family val="2"/>
      </rPr>
      <t>Die Jacke</t>
    </r>
    <r>
      <rPr>
        <sz val="10"/>
        <rFont val="Arial"/>
        <family val="2"/>
      </rPr>
      <t xml:space="preserve"> muss als Kurzjacke mit verlängertem Rückenteil, alle Taschen aufgesetzt als Blasebalgtaschen mit Belüftungslöschern und die zwei unteren Taschen mit je einer Karabinerschlaufe und Karabiner ausgeführt sein. Im Brustbereich müssen zwei außenliegende (linke und rechte Seite) Funkgerätetaschen und auf dem rechten Vorderteil eine Halterung für eine Knickkopflampe angebracht sein. Auf dem linken Oberarm ist eine Tasche anzubringen undunterhalb der Frontleiste soll ein Napoleontasche sein. Auf dem linken und rechten unteren Vorderteil ist jeweils eine Seitentasche mit innenliegender Lasche für die Aufnahme eines Karabiners anzubringen. Wie fordern eine Kinnschutzlasche mit Weitenregulierung. Die Jacke ist mit einer gepatchten Rückenbeschriftung laut Vorgabe (einfarbig entsprechend Muster-Signet, sieheVergabeunterlagen) zu versehen. Mit Angebotsabgabe ist schriftlich zu bestätigen, dass die Jacke im Auftragsfall mit der geforderten Beschriftung ausgeführt werden kann. Diese Beschriftung gehört zum Lieferumpfang. Wir fordern einen wasserdichten Frontreißverschluss (Panikreißverschluss) mit handschuhbedienbaren Griffleisten, Ellenbogenverstärkung und Ärmelsaum aus hoch abriebfester Silicon/Kevlar Beschichtung, min. zwei Revisionsöffnungen, Strickbündchen mit Daumenöffnung. An den Ärmelenden sind Weitenverstellungen anzubringen. Für das innenliegende Gurtsystem wird ein durchgehender Tunnel gefordert. </t>
    </r>
  </si>
  <si>
    <r>
      <rPr>
        <b/>
        <sz val="10"/>
        <rFont val="Arial"/>
        <family val="2"/>
      </rPr>
      <t>Die Hose</t>
    </r>
    <r>
      <rPr>
        <sz val="10"/>
        <rFont val="Arial"/>
        <family val="2"/>
      </rPr>
      <t xml:space="preserve"> muss folgende Eigenschaften aufweisen. Beide Beintaschen als Blasebalgtaschen, rechts mit zusätzlicher Messertasche und auf der Patte ein Flauschband für ein Namensschild. Die Hose ist mit seitlichen Taschendurchgriffen und Einschubtaschen sowie mit schenkeltaschen auszuführen. Der Hosenbund muss intuitiv und einfach in der Weite verstellbar ausgeführt werden. Wir fordern ein verlängertes Rückenteil als Nieren und Rückenschutz, Hosenbeine mit Weitenverstellung, aufgepachte segmentierte Reflexstreifen (gelb/silber/gelb). Die Hosenträger sollen ebenfalls einen maximalen Tragekomfort, einfache Funktionalität sowie hohe Robustheit aufweisen. Sie sollen fix mit der Hose verbunden sein. Es darf am Hosenträger kein Gummizug offen liegen. Die Trägerbreite im Bereich der Schultern soll mindestens 4 cm betragen, leicht gepolstert und mit Handschuhen bedienbar sein. Befestigungen und Halterungen sollen in Kunstoffausführung beschaffen sein. Abriebschutz mit Silicon/Kevlar Beschichtung an den Knien und Beinsäumen analog der Brandschutzjacke. Das Kniepolster soll unverrutschbar sein und muss beim waschen nicht ausgebaut werden.</t>
    </r>
  </si>
  <si>
    <r>
      <t xml:space="preserve">Anforderung an die Pflege
</t>
    </r>
    <r>
      <rPr>
        <sz val="10"/>
        <rFont val="Arial"/>
        <family val="2"/>
      </rPr>
      <t xml:space="preserve">Die Bekleidung muss waschbar bei 40°C bis 60°C sein, inkl. Spülgänge und Schleudern. Eine maschinelle Imprägnierung muss möglich sein. DieTrocknung ist mit und ohne Imprägnierung möglich. Ein Wäscheschutz zum Verschließen von Klettverbindunngen am Frontreißverschluss der Jacke wird gefordert.
Die Lesbarkeit der Rückenaufschrift muss bei regelgerechter Nutzung über den gesamten Lebenszyklus gegeben sein, die Bieter/in garantiert bei unverschuldeter Abnutzung durch den Nutzer eine Nachbesserung. Pflegesymbole sind handelsüblich mit internationaler Kennzeichnung vorhanden. Anwenderinformationen sind Bestandteil der Lieferung. </t>
    </r>
  </si>
  <si>
    <r>
      <t>Materialanforderungen</t>
    </r>
    <r>
      <rPr>
        <sz val="10"/>
        <rFont val="Arial"/>
        <family val="2"/>
      </rPr>
      <t xml:space="preserve">
Dreilagiger Materialaufbau: bestehend aus Oberstoff, einer Membrane und einem Innenfutter. Die Membrane muss direkt hinter dem Oberstoff und zu diesem orientiert verarbeitet sein. Das Flächengewicht des gesamten Materialaufbaues, ohne Berücksichtigung der Toleranzen sollte 560 g/m² nicht überschreiten.
Oberstoff: Mischung aus ca. 56% meta-Aramid, ca. 43% para-Aramid, mindestens 1% Antistatikfaser. Doppelgewebe mit Fischgrat-Stretch mit einer wasser-, öl- und schmutzabweisende Imprägnierung. Zugfestigkeit längs und quer ≥ 1800 N ± 5%, Weiterreißfestigkeit längs und quer ≥ 220 N ± 5%, Abriebfestigkeit gegen Scheuern ≥ 70.000 Touren bei 12 kPa.
Farben: Grundfahrbe Sandfarben 
Imprägnierung: mindestems 25 Wäschen ohne notwendige Imprägnierung                            
Gewicht: max. 210g/m² 
Membrane: Wir fordern Hitzebeständigkeit in Anlehnung an EN 469:2005,Kontakthitzebeständigkeit nach EN 702, Kälteknick-beständigkeit nach DIN 53359.
Prüfung des Widerstandes gegen Durchdringen von Blut und Körperflüssigkeiten (Blutpathogenen) Prüfberichte eines unabhängigen Prüfinstitut ist auf Anforderung einzureichen. Die Membran muss zum Oberstoff ausgerichtet sein. Flächengewicht Membrane verbunden mit einer thermischen Isolation: 140 g/m² + 10 g/m². Nachweis der Nahtabdichtung ist auf Anforderung einzureichen.
Innenfutter: Die Saugsperre soll aus einer mikroporösen Bikomponentenmembrane auf Basis von ePTFE und einem Gewebe aus ca. 50% Aramid und ca. 50% Viskose FR bestehen. Das Flächengewicht soll 180 g/m² nicht überschreiten.</t>
    </r>
  </si>
  <si>
    <t>S-Gard Ultimate oder gleichwertig</t>
  </si>
  <si>
    <t>Angebotenes Produkt:</t>
  </si>
  <si>
    <t>Weitere Angaben des Bieters (falls erforderlich):</t>
  </si>
  <si>
    <t>Titel 2 - Lieferung von Gurtsystemen</t>
  </si>
  <si>
    <t>Die Lieferung soll jährlich 15 Stück Gurtsysteme umfassen, insgesamt 60 Stück für die Gesamtlaufzeit des Rahmenvertrages.</t>
  </si>
  <si>
    <t>Das Integrierte Rettungssystem (IRS) ist Bestandteil des Auftrages. Das angebotene IRS muss mit der angebotenen Jacke nach DIN EN 469:2020 zertifiziert sein. Um die Umsetzung in Verbindung mit der angebotenen Jacke überprüfen zu können, ist mit jeder Jacke ein IRS bestehend aus einem Brustgurt mit zusätzlichem Verbindungsmittel vorzulegen. Das angebotene IRS muss den Normen DIN EN 358:2018, DIN EN 1498:2006-Kl. A, DIN EN 354:2010, DIN EN 795:2012-Kl. B und DIN EN 566:2017 entsprechen. Der Karabiner am Verbindungsmittel muss die Anforderung gemäß DIN EN 362:2004 kl. T erfüllen. Zertifikat zu Baumusterprüfbescheinigung ist mit dem Angebot einzureichen. Material Brustgurt und Verbindungsmittel: 100 % Polyester FR oder 100 % Polyamid FR. Das Verbindungsmittel muss fix, und somit zum Einsatz bereit, mit dem Brustgurt verbunden sein. Die Fixierung darf nicht händisch (ohne Werkzeug) geöffnet werden können. Der Karabiner am Ende des Verbindungsmittel muss mit einer Hand bedient werden können. Durch eine außenliegende Erweiterung, die nicht Bestandteil dieser Ausschreibung ist, muss in Kombination mit der angebotenen Jacke und dem IRS ein vollwertiger Auffanggurt nach DIN EN 361 erreicht werden. Material: 100 % Polyester FR oder 100 % Polyamid FR</t>
  </si>
  <si>
    <r>
      <rPr>
        <b/>
        <sz val="10"/>
        <rFont val="Arial"/>
        <family val="2"/>
      </rPr>
      <t>Montage / Größen / Bestandteile</t>
    </r>
    <r>
      <rPr>
        <sz val="10"/>
        <rFont val="Arial"/>
        <family val="2"/>
      </rPr>
      <t xml:space="preserve">
Das Gurtsystem wird mittes einer Einfädelhilfe, nicht verutschbar und sicher in die Brandschutzüberjacke eingebaut und muss bei Bedarf (Reinigung, Prüfung) entnommen werden können. Das System ist in Größen/Längen den Größen der Brandschutzüberjacke anzupassen. </t>
    </r>
  </si>
  <si>
    <r>
      <rPr>
        <b/>
        <sz val="10"/>
        <rFont val="Arial"/>
        <family val="2"/>
      </rPr>
      <t>Anforderungen an die Pflege</t>
    </r>
    <r>
      <rPr>
        <sz val="10"/>
        <rFont val="Arial"/>
        <family val="2"/>
      </rPr>
      <t xml:space="preserve">
Das Gurtsystem muss zu reinigen/trocknen sein ohne das zusätzliche spezielle Reinigungs- und Trocknungsmaschinen angeschaft werden müssen.</t>
    </r>
  </si>
  <si>
    <t>IRS Bornack oder gleichwertig</t>
  </si>
  <si>
    <t>Weitere Angaben des Bieters (falls erforderlich)</t>
  </si>
  <si>
    <t xml:space="preserve">Los 1 </t>
  </si>
  <si>
    <t>Nettosumme:</t>
  </si>
  <si>
    <t>Titel 1 und 2</t>
  </si>
  <si>
    <t>Umsatzsteuer:</t>
  </si>
  <si>
    <t>GESAMTBETRAG (brutto):</t>
  </si>
  <si>
    <t>Preisnachlass:</t>
  </si>
  <si>
    <t>Auf den Gesamtbetrag gewähren wir einen Preisnachlass ohne Bedingung in Höhe von:</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</si>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</sst>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3" formatCode="_(* #,##0.00_);_(* \(#,##0.00\);_(* &quot;-&quot;??_);_(@_)"/>
    <numFmt numFmtId="164" formatCode="00&quot;.&quot;00&quot;.&quot;00"/>
    <numFmt numFmtId="165" formatCode="#,##0.00\ &quot;€&quot;"/>
    <numFmt numFmtId="166" formatCode="[$-407]General"/>
    <numFmt numFmtId="167" formatCode="_-* #,##0.00\ [$€-407]_-;\-* #,##0.00\ [$€-407]_-;_-* &quot;-&quot;??\ [$€-407]_-;_-@_-"/>
  </numFmts>
  <fonts count="23">
    <font>
      <sz val="11"/>
      <color theme="1"/>
      <name val="Aptos Narrow"/>
      <family val="2"/>
      <scheme val="minor"/>
    </font>
    <font>
      <sz val="11"/>
      <color theme="1"/>
      <name val="Aptos Narrow"/>
      <family val="2"/>
      <scheme val="minor"/>
    </font>
    <font>
      <b/>
      <sz val="11"/>
      <color theme="1"/>
      <name val="Aptos Narrow"/>
      <family val="2"/>
      <scheme val="minor"/>
    </font>
    <font>
      <b/>
      <sz val="11"/>
      <color rgb="FF000000"/>
      <name val="Arial"/>
      <family val="2"/>
    </font>
    <font>
      <sz val="11"/>
      <color rgb="FF000000"/>
      <name val="Arial"/>
      <family val="2"/>
    </font>
    <font>
      <b/>
      <sz val="10"/>
      <name val="Arial"/>
      <family val="2"/>
    </font>
    <font>
      <sz val="10"/>
      <name val="Arial"/>
      <family val="2"/>
    </font>
    <font>
      <sz val="11"/>
      <color theme="1"/>
      <name val="Calibri"/>
      <family val="2"/>
    </font>
    <font>
      <sz val="10"/>
      <color rgb="FFFFFFFF"/>
      <name val="Arial"/>
      <family val="2"/>
    </font>
    <font>
      <b/>
      <sz val="10"/>
      <color rgb="FFFFFFFF"/>
      <name val="Arial"/>
      <family val="2"/>
    </font>
    <font>
      <b/>
      <sz val="12"/>
      <name val="Arial"/>
      <family val="2"/>
    </font>
    <font>
      <sz val="10"/>
      <color theme="1"/>
      <name val="Arial"/>
      <family val="2"/>
    </font>
    <font>
      <sz val="10"/>
      <color rgb="FFFF0000"/>
      <name val="Arial"/>
      <family val="2"/>
    </font>
    <font>
      <b/>
      <sz val="10"/>
      <color rgb="FFFF0000"/>
      <name val="Arial"/>
      <family val="2"/>
    </font>
    <font>
      <sz val="11"/>
      <color rgb="FFFF0000"/>
      <name val="Calibri"/>
      <family val="2"/>
    </font>
    <font>
      <sz val="11"/>
      <color rgb="FF000000"/>
      <name val="Calibri"/>
      <family val="2"/>
    </font>
    <font>
      <sz val="11"/>
      <name val="Calibri"/>
      <family val="2"/>
    </font>
    <font>
      <sz val="11"/>
      <name val="Aptos Narrow"/>
      <family val="2"/>
      <scheme val="minor"/>
    </font>
    <font>
      <sz val="10"/>
      <color rgb="FF000000"/>
      <name val="Arial"/>
      <family val="2"/>
    </font>
    <font>
      <b/>
      <sz val="11"/>
      <color theme="1"/>
      <name val="Calibri"/>
      <family val="2"/>
    </font>
    <font>
      <b/>
      <sz val="11"/>
      <name val="Arial"/>
      <family val="2"/>
    </font>
    <font>
      <b/>
      <sz val="11"/>
      <color rgb="FFFF0000"/>
      <name val="Arial"/>
      <family val="2"/>
    </font>
    <font>
      <b/>
      <sz val="11"/>
      <color theme="1"/>
      <name val="Arial"/>
      <family val="2"/>
    </font>
  </fonts>
  <fills count="6">
    <fill>
      <patternFill patternType="none"/>
    </fill>
    <fill>
      <patternFill patternType="gray125"/>
    </fill>
    <fill>
      <patternFill patternType="solid">
        <fgColor rgb="FFD9D9D9"/>
        <bgColor rgb="FF000000"/>
      </patternFill>
    </fill>
    <fill>
      <patternFill patternType="solid">
        <fgColor rgb="FF000000"/>
        <bgColor rgb="FF000000"/>
      </patternFill>
    </fill>
    <fill>
      <patternFill patternType="solid">
        <fgColor rgb="FFF2F2F2"/>
        <bgColor rgb="FF000000"/>
      </patternFill>
    </fill>
    <fill>
      <patternFill patternType="solid">
        <fgColor rgb="FFFFFF00"/>
        <bgColor indexed="64"/>
      </patternFill>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right/>
      <top style="thin">
        <color indexed="64"/>
      </top>
      <bottom style="double">
        <color indexed="64"/>
      </bottom>
      <diagonal/>
    </border>
  </borders>
  <cellStyleXfs count="4">
    <xf numFmtId="0" fontId="0" fillId="0" borderId="0"/>
    <xf numFmtId="43" fontId="1" fillId="0" borderId="0" applyFont="0" applyFill="0" applyBorder="0" applyAlignment="0" applyProtection="0"/>
    <xf numFmtId="0" fontId="6" fillId="0" borderId="0" applyFont="0" applyFill="0" applyBorder="0" applyAlignment="0" applyProtection="0"/>
    <xf numFmtId="166" fontId="15" fillId="0" borderId="0" applyBorder="0" applyProtection="0"/>
  </cellStyleXfs>
  <cellXfs count="90">
    <xf numFmtId="0" fontId="0" fillId="0" borderId="0" xfId="0"/>
    <xf numFmtId="164" fontId="3" fillId="0" borderId="0" xfId="0" applyNumberFormat="1" applyFont="1" applyAlignment="1">
      <alignment horizontal="left"/>
    </xf>
    <xf numFmtId="0" fontId="4" fillId="0" borderId="0" xfId="0" applyFont="1"/>
    <xf numFmtId="164" fontId="4" fillId="0" borderId="0" xfId="0" applyNumberFormat="1" applyFont="1" applyAlignment="1">
      <alignment horizontal="left"/>
    </xf>
    <xf numFmtId="164" fontId="5" fillId="2" borderId="1" xfId="0" applyNumberFormat="1" applyFont="1" applyFill="1" applyBorder="1" applyAlignment="1">
      <alignment horizontal="left" vertical="center" wrapText="1"/>
    </xf>
    <xf numFmtId="0" fontId="5" fillId="2" borderId="2" xfId="0" applyFont="1" applyFill="1" applyBorder="1" applyAlignment="1">
      <alignment horizontal="center" vertical="center" wrapText="1"/>
    </xf>
    <xf numFmtId="0" fontId="5" fillId="2" borderId="2" xfId="0" applyFont="1" applyFill="1" applyBorder="1" applyAlignment="1" applyProtection="1">
      <alignment horizontal="center" vertical="center"/>
      <protection hidden="1"/>
    </xf>
    <xf numFmtId="0" fontId="5" fillId="2" borderId="2" xfId="0" applyFont="1" applyFill="1" applyBorder="1" applyAlignment="1" applyProtection="1">
      <alignment horizontal="center" vertical="center" wrapText="1"/>
      <protection hidden="1"/>
    </xf>
    <xf numFmtId="8" fontId="5" fillId="2" borderId="2" xfId="2" applyNumberFormat="1" applyFont="1" applyFill="1" applyBorder="1" applyAlignment="1" applyProtection="1">
      <alignment horizontal="center" vertical="center" wrapText="1"/>
      <protection hidden="1"/>
    </xf>
    <xf numFmtId="164" fontId="6" fillId="0" borderId="0" xfId="0" applyNumberFormat="1" applyFont="1" applyAlignment="1" applyProtection="1">
      <alignment horizontal="left" wrapText="1"/>
      <protection hidden="1"/>
    </xf>
    <xf numFmtId="49" fontId="6" fillId="0" borderId="0" xfId="0" applyNumberFormat="1" applyFont="1" applyAlignment="1">
      <alignment vertical="top" wrapText="1"/>
    </xf>
    <xf numFmtId="0" fontId="6" fillId="0" borderId="0" xfId="0" applyFont="1" applyAlignment="1">
      <alignment horizontal="center" vertical="top" wrapText="1"/>
    </xf>
    <xf numFmtId="43" fontId="6" fillId="0" borderId="0" xfId="1" applyFont="1" applyFill="1" applyBorder="1" applyAlignment="1" applyProtection="1">
      <alignment horizontal="center" wrapText="1"/>
    </xf>
    <xf numFmtId="165" fontId="7" fillId="0" borderId="0" xfId="0" applyNumberFormat="1" applyFont="1" applyAlignment="1">
      <alignment horizontal="right"/>
    </xf>
    <xf numFmtId="0" fontId="8" fillId="3" borderId="0" xfId="0" applyFont="1" applyFill="1" applyAlignment="1">
      <alignment horizontal="center" vertical="center" wrapText="1"/>
    </xf>
    <xf numFmtId="0" fontId="6" fillId="0" borderId="0" xfId="0" applyFont="1" applyAlignment="1">
      <alignment horizontal="center" wrapText="1"/>
    </xf>
    <xf numFmtId="0" fontId="10" fillId="4" borderId="0" xfId="0" applyFont="1" applyFill="1" applyAlignment="1">
      <alignment horizontal="left" vertical="top" wrapText="1"/>
    </xf>
    <xf numFmtId="0" fontId="6" fillId="4" borderId="0" xfId="0" applyFont="1" applyFill="1" applyAlignment="1">
      <alignment horizontal="center" wrapText="1"/>
    </xf>
    <xf numFmtId="0" fontId="6" fillId="4" borderId="0" xfId="1" applyNumberFormat="1" applyFont="1" applyFill="1" applyBorder="1" applyAlignment="1" applyProtection="1">
      <alignment horizontal="center" wrapText="1"/>
    </xf>
    <xf numFmtId="0" fontId="7" fillId="4" borderId="0" xfId="0" applyFont="1" applyFill="1" applyAlignment="1">
      <alignment horizontal="right"/>
    </xf>
    <xf numFmtId="164" fontId="7" fillId="0" borderId="0" xfId="0" applyNumberFormat="1" applyFont="1" applyAlignment="1">
      <alignment horizontal="left" vertical="top"/>
    </xf>
    <xf numFmtId="0" fontId="6" fillId="0" borderId="0" xfId="0" applyFont="1" applyAlignment="1">
      <alignment horizontal="left" vertical="top" wrapText="1"/>
    </xf>
    <xf numFmtId="0" fontId="7" fillId="0" borderId="0" xfId="0" applyFont="1"/>
    <xf numFmtId="164" fontId="5" fillId="4" borderId="0" xfId="0" applyNumberFormat="1" applyFont="1" applyFill="1" applyAlignment="1" applyProtection="1">
      <alignment horizontal="left" vertical="center" wrapText="1"/>
      <protection hidden="1"/>
    </xf>
    <xf numFmtId="0" fontId="5" fillId="4" borderId="0" xfId="0" applyFont="1" applyFill="1" applyAlignment="1">
      <alignment horizontal="left" vertical="center" wrapText="1"/>
    </xf>
    <xf numFmtId="164" fontId="6" fillId="0" borderId="0" xfId="0" applyNumberFormat="1" applyFont="1" applyAlignment="1" applyProtection="1">
      <alignment horizontal="left" vertical="center" wrapText="1"/>
      <protection hidden="1"/>
    </xf>
    <xf numFmtId="0" fontId="5" fillId="0" borderId="0" xfId="0" applyFont="1" applyAlignment="1">
      <alignment vertical="center" wrapText="1"/>
    </xf>
    <xf numFmtId="0" fontId="6" fillId="0" borderId="0" xfId="1" applyNumberFormat="1" applyFont="1" applyFill="1" applyBorder="1" applyAlignment="1" applyProtection="1">
      <alignment horizontal="center" wrapText="1"/>
    </xf>
    <xf numFmtId="0" fontId="7" fillId="0" borderId="0" xfId="0" applyFont="1" applyAlignment="1">
      <alignment horizontal="right"/>
    </xf>
    <xf numFmtId="164" fontId="11" fillId="0" borderId="3" xfId="0" applyNumberFormat="1" applyFont="1" applyBorder="1" applyAlignment="1" applyProtection="1">
      <alignment horizontal="left" vertical="center" wrapText="1"/>
      <protection hidden="1"/>
    </xf>
    <xf numFmtId="0" fontId="6" fillId="0" borderId="3" xfId="0" applyFont="1" applyBorder="1" applyAlignment="1">
      <alignment horizontal="left" vertical="center" wrapText="1"/>
    </xf>
    <xf numFmtId="164" fontId="11" fillId="0" borderId="0" xfId="0" applyNumberFormat="1" applyFont="1" applyAlignment="1" applyProtection="1">
      <alignment horizontal="left" vertical="center" wrapText="1"/>
      <protection hidden="1"/>
    </xf>
    <xf numFmtId="0" fontId="6" fillId="0" borderId="0" xfId="0" applyFont="1" applyAlignment="1">
      <alignment horizontal="left" vertical="center" wrapText="1"/>
    </xf>
    <xf numFmtId="164" fontId="12" fillId="0" borderId="0" xfId="0" applyNumberFormat="1" applyFont="1" applyAlignment="1" applyProtection="1">
      <alignment horizontal="left" vertical="center" wrapText="1"/>
      <protection hidden="1"/>
    </xf>
    <xf numFmtId="0" fontId="13" fillId="0" borderId="0" xfId="0" applyFont="1" applyAlignment="1">
      <alignment horizontal="left" wrapText="1"/>
    </xf>
    <xf numFmtId="0" fontId="14" fillId="0" borderId="0" xfId="0" applyFont="1" applyAlignment="1">
      <alignment vertical="center"/>
    </xf>
    <xf numFmtId="0" fontId="14" fillId="0" borderId="0" xfId="0" applyFont="1"/>
    <xf numFmtId="164" fontId="5" fillId="4" borderId="0" xfId="0" applyNumberFormat="1" applyFont="1" applyFill="1" applyAlignment="1" applyProtection="1">
      <alignment vertical="center" wrapText="1"/>
      <protection hidden="1"/>
    </xf>
    <xf numFmtId="0" fontId="12" fillId="4" borderId="0" xfId="1" applyNumberFormat="1" applyFont="1" applyFill="1" applyBorder="1" applyAlignment="1" applyProtection="1">
      <alignment horizontal="center" wrapText="1"/>
    </xf>
    <xf numFmtId="0" fontId="14" fillId="4" borderId="0" xfId="0" applyFont="1" applyFill="1" applyAlignment="1">
      <alignment horizontal="right"/>
    </xf>
    <xf numFmtId="164" fontId="6" fillId="0" borderId="3" xfId="0" applyNumberFormat="1" applyFont="1" applyBorder="1" applyAlignment="1" applyProtection="1">
      <alignment horizontal="left" vertical="center" wrapText="1"/>
      <protection hidden="1"/>
    </xf>
    <xf numFmtId="0" fontId="6" fillId="0" borderId="3" xfId="3" applyNumberFormat="1" applyFont="1" applyBorder="1" applyAlignment="1" applyProtection="1">
      <alignment horizontal="left" vertical="center" wrapText="1"/>
    </xf>
    <xf numFmtId="164" fontId="6" fillId="0" borderId="0" xfId="0" applyNumberFormat="1" applyFont="1" applyAlignment="1" applyProtection="1">
      <alignment horizontal="left" vertical="top" wrapText="1"/>
      <protection hidden="1"/>
    </xf>
    <xf numFmtId="0" fontId="12" fillId="0" borderId="0" xfId="3" applyNumberFormat="1" applyFont="1" applyBorder="1" applyAlignment="1" applyProtection="1">
      <alignment horizontal="left" vertical="top" wrapText="1"/>
    </xf>
    <xf numFmtId="0" fontId="12" fillId="0" borderId="0" xfId="0" applyFont="1" applyAlignment="1">
      <alignment horizontal="center" wrapText="1"/>
    </xf>
    <xf numFmtId="0" fontId="12" fillId="0" borderId="0" xfId="1" applyNumberFormat="1" applyFont="1" applyFill="1" applyBorder="1" applyAlignment="1" applyProtection="1">
      <alignment horizontal="center" wrapText="1"/>
    </xf>
    <xf numFmtId="0" fontId="14" fillId="0" borderId="0" xfId="0" applyFont="1" applyAlignment="1">
      <alignment horizontal="right"/>
    </xf>
    <xf numFmtId="164" fontId="6" fillId="4" borderId="0" xfId="0" applyNumberFormat="1" applyFont="1" applyFill="1" applyAlignment="1" applyProtection="1">
      <alignment horizontal="left" vertical="center" wrapText="1"/>
      <protection hidden="1"/>
    </xf>
    <xf numFmtId="0" fontId="5" fillId="4" borderId="0" xfId="0" applyFont="1" applyFill="1" applyAlignment="1">
      <alignment horizontal="left" vertical="center" wrapText="1"/>
    </xf>
    <xf numFmtId="0" fontId="16" fillId="4" borderId="0" xfId="0" applyFont="1" applyFill="1" applyAlignment="1">
      <alignment horizontal="right"/>
    </xf>
    <xf numFmtId="0" fontId="17" fillId="0" borderId="0" xfId="0" applyFont="1"/>
    <xf numFmtId="164" fontId="6" fillId="0" borderId="3" xfId="3" applyNumberFormat="1" applyFont="1" applyBorder="1" applyAlignment="1" applyProtection="1">
      <alignment horizontal="left" vertical="center" wrapText="1"/>
    </xf>
    <xf numFmtId="0" fontId="18" fillId="0" borderId="0" xfId="3" applyNumberFormat="1" applyFont="1" applyBorder="1" applyAlignment="1" applyProtection="1">
      <alignment horizontal="left" vertical="top" wrapText="1"/>
    </xf>
    <xf numFmtId="0" fontId="5" fillId="0" borderId="3" xfId="3" applyNumberFormat="1" applyFont="1" applyBorder="1" applyAlignment="1" applyProtection="1">
      <alignment horizontal="left" vertical="center" wrapText="1"/>
    </xf>
    <xf numFmtId="164" fontId="6" fillId="0" borderId="4" xfId="0" applyNumberFormat="1" applyFont="1" applyBorder="1" applyAlignment="1" applyProtection="1">
      <alignment horizontal="left" vertical="center" wrapText="1"/>
      <protection hidden="1"/>
    </xf>
    <xf numFmtId="0" fontId="18" fillId="0" borderId="3" xfId="3" applyNumberFormat="1" applyFont="1" applyBorder="1" applyAlignment="1" applyProtection="1">
      <alignment horizontal="left" vertical="center" wrapText="1"/>
    </xf>
    <xf numFmtId="0" fontId="5" fillId="0" borderId="3" xfId="0" applyFont="1" applyBorder="1" applyAlignment="1">
      <alignment horizontal="center" vertical="center" wrapText="1"/>
    </xf>
    <xf numFmtId="167" fontId="5" fillId="5" borderId="3" xfId="1" applyNumberFormat="1" applyFont="1" applyFill="1" applyBorder="1" applyAlignment="1" applyProtection="1">
      <alignment horizontal="center" vertical="center" wrapText="1"/>
      <protection locked="0"/>
    </xf>
    <xf numFmtId="167" fontId="19" fillId="0" borderId="3" xfId="0" applyNumberFormat="1" applyFont="1" applyBorder="1" applyAlignment="1">
      <alignment horizontal="right" vertical="center"/>
    </xf>
    <xf numFmtId="164" fontId="6" fillId="0" borderId="5" xfId="0" applyNumberFormat="1" applyFont="1" applyBorder="1" applyAlignment="1" applyProtection="1">
      <alignment horizontal="left" vertical="center" wrapText="1"/>
      <protection hidden="1"/>
    </xf>
    <xf numFmtId="0" fontId="5" fillId="0" borderId="0" xfId="0" applyFont="1" applyAlignment="1">
      <alignment horizontal="center" vertical="center" wrapText="1"/>
    </xf>
    <xf numFmtId="167" fontId="19" fillId="0" borderId="0" xfId="0" applyNumberFormat="1" applyFont="1" applyAlignment="1">
      <alignment horizontal="right" vertical="center"/>
    </xf>
    <xf numFmtId="164" fontId="6" fillId="0" borderId="6" xfId="0" applyNumberFormat="1" applyFont="1" applyBorder="1" applyAlignment="1" applyProtection="1">
      <alignment horizontal="left" vertical="center" wrapText="1"/>
      <protection hidden="1"/>
    </xf>
    <xf numFmtId="0" fontId="5" fillId="5" borderId="3" xfId="3" applyNumberFormat="1" applyFont="1" applyFill="1" applyBorder="1" applyAlignment="1" applyProtection="1">
      <alignment horizontal="left" vertical="center" wrapText="1"/>
      <protection locked="0"/>
    </xf>
    <xf numFmtId="164" fontId="12" fillId="0" borderId="0" xfId="0" applyNumberFormat="1" applyFont="1" applyAlignment="1" applyProtection="1">
      <alignment horizontal="left" vertical="top" wrapText="1"/>
      <protection hidden="1"/>
    </xf>
    <xf numFmtId="0" fontId="6" fillId="0" borderId="3" xfId="0" applyFont="1" applyBorder="1" applyAlignment="1">
      <alignment horizontal="left" wrapText="1"/>
    </xf>
    <xf numFmtId="0" fontId="6" fillId="0" borderId="3" xfId="0" applyFont="1" applyBorder="1" applyAlignment="1">
      <alignment horizontal="left" vertical="top" wrapText="1"/>
    </xf>
    <xf numFmtId="164" fontId="13" fillId="0" borderId="0" xfId="0" applyNumberFormat="1" applyFont="1" applyAlignment="1" applyProtection="1">
      <alignment horizontal="left" vertical="top" wrapText="1"/>
      <protection hidden="1"/>
    </xf>
    <xf numFmtId="0" fontId="13" fillId="0" borderId="0" xfId="0" applyFont="1" applyAlignment="1">
      <alignment wrapText="1"/>
    </xf>
    <xf numFmtId="164" fontId="11" fillId="0" borderId="7" xfId="0" applyNumberFormat="1" applyFont="1" applyBorder="1" applyAlignment="1" applyProtection="1">
      <alignment horizontal="left" vertical="center" wrapText="1"/>
      <protection hidden="1"/>
    </xf>
    <xf numFmtId="0" fontId="11" fillId="0" borderId="0" xfId="3" applyNumberFormat="1" applyFont="1" applyBorder="1" applyAlignment="1" applyProtection="1">
      <alignment horizontal="left" wrapText="1"/>
    </xf>
    <xf numFmtId="0" fontId="11" fillId="0" borderId="0" xfId="0" applyFont="1" applyAlignment="1">
      <alignment horizontal="center" wrapText="1"/>
    </xf>
    <xf numFmtId="0" fontId="11" fillId="0" borderId="0" xfId="1" applyNumberFormat="1" applyFont="1" applyFill="1" applyBorder="1" applyAlignment="1" applyProtection="1">
      <alignment horizontal="center" wrapText="1"/>
    </xf>
    <xf numFmtId="164" fontId="19" fillId="0" borderId="0" xfId="0" applyNumberFormat="1" applyFont="1" applyAlignment="1">
      <alignment horizontal="left"/>
    </xf>
    <xf numFmtId="0" fontId="20" fillId="0" borderId="8" xfId="0" applyFont="1" applyBorder="1"/>
    <xf numFmtId="0" fontId="21" fillId="0" borderId="8" xfId="0" applyFont="1" applyBorder="1"/>
    <xf numFmtId="0" fontId="20" fillId="0" borderId="8" xfId="0" applyFont="1" applyBorder="1" applyAlignment="1">
      <alignment horizontal="right"/>
    </xf>
    <xf numFmtId="167" fontId="19" fillId="0" borderId="8" xfId="0" applyNumberFormat="1" applyFont="1" applyBorder="1"/>
    <xf numFmtId="164" fontId="19" fillId="0" borderId="7" xfId="0" applyNumberFormat="1" applyFont="1" applyBorder="1" applyAlignment="1">
      <alignment horizontal="left"/>
    </xf>
    <xf numFmtId="0" fontId="20" fillId="0" borderId="7" xfId="0" applyFont="1" applyBorder="1" applyAlignment="1">
      <alignment horizontal="left"/>
    </xf>
    <xf numFmtId="9" fontId="22" fillId="5" borderId="7" xfId="0" applyNumberFormat="1" applyFont="1" applyFill="1" applyBorder="1" applyAlignment="1" applyProtection="1">
      <alignment horizontal="center"/>
      <protection locked="0"/>
    </xf>
    <xf numFmtId="0" fontId="22" fillId="0" borderId="7" xfId="0" applyFont="1" applyBorder="1" applyAlignment="1">
      <alignment horizontal="right"/>
    </xf>
    <xf numFmtId="167" fontId="19" fillId="0" borderId="7" xfId="0" applyNumberFormat="1" applyFont="1" applyBorder="1"/>
    <xf numFmtId="164" fontId="19" fillId="0" borderId="9" xfId="0" applyNumberFormat="1" applyFont="1" applyBorder="1" applyAlignment="1">
      <alignment horizontal="left"/>
    </xf>
    <xf numFmtId="0" fontId="22" fillId="0" borderId="9" xfId="0" applyFont="1" applyBorder="1" applyAlignment="1">
      <alignment horizontal="right"/>
    </xf>
    <xf numFmtId="167" fontId="19" fillId="0" borderId="9" xfId="0" applyNumberFormat="1" applyFont="1" applyBorder="1"/>
    <xf numFmtId="164" fontId="7" fillId="0" borderId="0" xfId="0" applyNumberFormat="1" applyFont="1" applyAlignment="1">
      <alignment horizontal="left"/>
    </xf>
    <xf numFmtId="0" fontId="2" fillId="0" borderId="0" xfId="0" applyFont="1"/>
    <xf numFmtId="0" fontId="0" fillId="0" borderId="0" xfId="0" applyAlignment="1">
      <alignment horizontal="left"/>
    </xf>
    <xf numFmtId="9" fontId="2" fillId="5" borderId="7" xfId="0" applyNumberFormat="1" applyFont="1" applyFill="1" applyBorder="1" applyAlignment="1" applyProtection="1">
      <alignment horizontal="center" vertical="center"/>
      <protection locked="0"/>
    </xf>
  </cellXfs>
  <cellStyles count="4">
    <cellStyle name="Excel Built-in Normal" xfId="3" xr:uid="{64004B39-FCE0-4273-AF1F-5FED5F110032}"/>
    <cellStyle name="Komma" xfId="1" builtinId="3"/>
    <cellStyle name="Standard" xfId="0" builtinId="0"/>
    <cellStyle name="Währung [0]_RESULTS" xfId="2" xr:uid="{7315120C-D996-4493-B9C5-BC0FF5C537B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58A29-7389-4F84-8BBC-3AF65FD3F51A}">
  <sheetPr codeName="Tabelle2"/>
  <dimension ref="A1:G56"/>
  <sheetViews>
    <sheetView tabSelected="1" workbookViewId="0">
      <selection activeCell="A2" sqref="A2"/>
    </sheetView>
  </sheetViews>
  <sheetFormatPr baseColWidth="10" defaultRowHeight="15"/>
  <cols>
    <col min="1" max="1" width="10.875" style="86" customWidth="1"/>
    <col min="2" max="2" width="72.125" style="22" customWidth="1"/>
    <col min="3" max="3" width="6.5" style="22" customWidth="1"/>
    <col min="4" max="4" width="13.5" style="22" customWidth="1"/>
    <col min="5" max="5" width="16.125" style="22" customWidth="1"/>
  </cols>
  <sheetData>
    <row r="1" spans="1:5">
      <c r="A1" s="1" t="s">
        <v>0</v>
      </c>
      <c r="B1" s="2"/>
      <c r="C1" s="2"/>
      <c r="D1" s="2"/>
      <c r="E1" s="2"/>
    </row>
    <row r="2" spans="1:5" ht="14.25">
      <c r="A2" s="3"/>
      <c r="B2" s="2"/>
      <c r="C2" s="2"/>
      <c r="D2" s="2"/>
      <c r="E2" s="2"/>
    </row>
    <row r="3" spans="1:5" ht="25.5">
      <c r="A3" s="4" t="s">
        <v>1</v>
      </c>
      <c r="B3" s="5" t="s">
        <v>2</v>
      </c>
      <c r="C3" s="6" t="s">
        <v>3</v>
      </c>
      <c r="D3" s="7" t="s">
        <v>4</v>
      </c>
      <c r="E3" s="8" t="s">
        <v>5</v>
      </c>
    </row>
    <row r="4" spans="1:5">
      <c r="A4" s="9"/>
      <c r="B4" s="10"/>
      <c r="C4" s="11"/>
      <c r="D4" s="12"/>
      <c r="E4" s="13"/>
    </row>
    <row r="5" spans="1:5" ht="39.75" customHeight="1">
      <c r="A5" s="14" t="s">
        <v>6</v>
      </c>
      <c r="B5" s="14"/>
      <c r="C5" s="14"/>
      <c r="D5" s="14"/>
      <c r="E5" s="14"/>
    </row>
    <row r="6" spans="1:5">
      <c r="A6" s="9"/>
      <c r="B6" s="10"/>
      <c r="C6" s="15"/>
      <c r="D6" s="12"/>
      <c r="E6" s="13"/>
    </row>
    <row r="7" spans="1:5" ht="15.75">
      <c r="A7" s="16" t="s">
        <v>7</v>
      </c>
      <c r="B7" s="16"/>
      <c r="C7" s="17"/>
      <c r="D7" s="18"/>
      <c r="E7" s="19"/>
    </row>
    <row r="8" spans="1:5">
      <c r="A8" s="20"/>
      <c r="B8" s="21"/>
    </row>
    <row r="9" spans="1:5" ht="25.5" customHeight="1">
      <c r="A9" s="23">
        <v>10000</v>
      </c>
      <c r="B9" s="24" t="s">
        <v>8</v>
      </c>
      <c r="C9" s="24"/>
      <c r="D9" s="24"/>
      <c r="E9" s="24"/>
    </row>
    <row r="10" spans="1:5">
      <c r="A10" s="25"/>
      <c r="B10" s="26"/>
      <c r="C10" s="15"/>
      <c r="D10" s="27"/>
      <c r="E10" s="28"/>
    </row>
    <row r="11" spans="1:5" ht="89.25">
      <c r="A11" s="29">
        <v>10001</v>
      </c>
      <c r="B11" s="30" t="s">
        <v>9</v>
      </c>
      <c r="C11" s="15"/>
      <c r="D11" s="27"/>
      <c r="E11" s="28"/>
    </row>
    <row r="12" spans="1:5">
      <c r="A12" s="31"/>
      <c r="B12" s="32"/>
      <c r="C12" s="15"/>
      <c r="D12" s="27"/>
      <c r="E12" s="28"/>
    </row>
    <row r="13" spans="1:5" ht="15" customHeight="1">
      <c r="A13" s="16" t="s">
        <v>10</v>
      </c>
      <c r="B13" s="16"/>
      <c r="C13" s="17"/>
      <c r="D13" s="18"/>
      <c r="E13" s="19"/>
    </row>
    <row r="14" spans="1:5">
      <c r="A14" s="33"/>
      <c r="B14" s="34"/>
      <c r="C14" s="35"/>
      <c r="D14" s="36"/>
      <c r="E14" s="36"/>
    </row>
    <row r="15" spans="1:5" ht="15" customHeight="1">
      <c r="A15" s="23">
        <v>10100</v>
      </c>
      <c r="B15" s="37" t="s">
        <v>11</v>
      </c>
      <c r="C15" s="38"/>
      <c r="D15" s="38"/>
      <c r="E15" s="39"/>
    </row>
    <row r="16" spans="1:5">
      <c r="A16" s="33"/>
      <c r="B16" s="34"/>
      <c r="C16" s="35"/>
      <c r="D16" s="36"/>
      <c r="E16" s="36"/>
    </row>
    <row r="17" spans="1:7" ht="25.5">
      <c r="A17" s="40">
        <v>10101</v>
      </c>
      <c r="B17" s="41" t="s">
        <v>12</v>
      </c>
      <c r="C17" s="35"/>
      <c r="D17" s="36"/>
      <c r="E17" s="36"/>
    </row>
    <row r="18" spans="1:7">
      <c r="A18" s="42"/>
      <c r="B18" s="43"/>
      <c r="C18" s="44"/>
      <c r="D18" s="45"/>
      <c r="E18" s="46"/>
    </row>
    <row r="19" spans="1:7">
      <c r="A19" s="47">
        <v>10102</v>
      </c>
      <c r="B19" s="48" t="s">
        <v>13</v>
      </c>
      <c r="C19" s="17"/>
      <c r="D19" s="18"/>
      <c r="E19" s="49"/>
      <c r="F19" s="50"/>
      <c r="G19" s="50"/>
    </row>
    <row r="20" spans="1:7">
      <c r="A20" s="42"/>
      <c r="B20" s="43"/>
      <c r="C20" s="44"/>
      <c r="D20" s="45"/>
      <c r="E20" s="46"/>
    </row>
    <row r="21" spans="1:7" ht="229.5">
      <c r="A21" s="51">
        <v>10103</v>
      </c>
      <c r="B21" s="41" t="s">
        <v>14</v>
      </c>
      <c r="C21" s="52"/>
      <c r="D21" s="52"/>
      <c r="E21" s="52"/>
    </row>
    <row r="22" spans="1:7" ht="204">
      <c r="A22" s="51">
        <v>10104</v>
      </c>
      <c r="B22" s="41" t="s">
        <v>15</v>
      </c>
      <c r="C22" s="52"/>
      <c r="D22" s="52"/>
      <c r="E22" s="52"/>
    </row>
    <row r="23" spans="1:7" ht="165.75">
      <c r="A23" s="51">
        <v>10105</v>
      </c>
      <c r="B23" s="41" t="s">
        <v>16</v>
      </c>
      <c r="C23" s="52"/>
      <c r="D23" s="52"/>
      <c r="E23" s="52"/>
    </row>
    <row r="24" spans="1:7" ht="114.75">
      <c r="A24" s="51">
        <v>10106</v>
      </c>
      <c r="B24" s="53" t="s">
        <v>17</v>
      </c>
      <c r="C24" s="52"/>
      <c r="D24" s="52"/>
      <c r="E24" s="52"/>
    </row>
    <row r="25" spans="1:7" ht="293.25">
      <c r="A25" s="51">
        <v>10107</v>
      </c>
      <c r="B25" s="53" t="s">
        <v>18</v>
      </c>
      <c r="C25" s="52"/>
      <c r="D25" s="52"/>
      <c r="E25" s="52"/>
    </row>
    <row r="26" spans="1:7">
      <c r="A26" s="54">
        <v>10108</v>
      </c>
      <c r="B26" s="55" t="s">
        <v>19</v>
      </c>
      <c r="C26" s="56">
        <v>200</v>
      </c>
      <c r="D26" s="57"/>
      <c r="E26" s="58">
        <f>C26*D26</f>
        <v>0</v>
      </c>
    </row>
    <row r="27" spans="1:7">
      <c r="A27" s="59"/>
      <c r="B27" s="55" t="s">
        <v>20</v>
      </c>
      <c r="C27" s="60"/>
      <c r="D27" s="61"/>
      <c r="E27" s="61"/>
    </row>
    <row r="28" spans="1:7">
      <c r="A28" s="62"/>
      <c r="B28" s="63"/>
      <c r="C28" s="60"/>
      <c r="D28" s="61"/>
      <c r="E28" s="61"/>
    </row>
    <row r="29" spans="1:7">
      <c r="A29" s="54">
        <v>10109</v>
      </c>
      <c r="B29" s="55" t="s">
        <v>21</v>
      </c>
      <c r="C29" s="15"/>
      <c r="D29" s="27"/>
      <c r="E29" s="28"/>
    </row>
    <row r="30" spans="1:7">
      <c r="A30" s="62"/>
      <c r="B30" s="63"/>
      <c r="C30" s="15"/>
      <c r="D30" s="27"/>
      <c r="E30" s="28"/>
    </row>
    <row r="31" spans="1:7">
      <c r="A31" s="64"/>
      <c r="B31" s="43"/>
      <c r="C31" s="44"/>
      <c r="D31" s="45"/>
      <c r="E31" s="46"/>
    </row>
    <row r="32" spans="1:7" ht="15" customHeight="1">
      <c r="A32" s="23">
        <v>10200</v>
      </c>
      <c r="B32" s="37" t="s">
        <v>22</v>
      </c>
      <c r="C32" s="38"/>
      <c r="D32" s="38"/>
      <c r="E32" s="39"/>
    </row>
    <row r="33" spans="1:7">
      <c r="A33" s="64"/>
      <c r="B33" s="43"/>
      <c r="C33" s="44"/>
      <c r="D33" s="45"/>
      <c r="E33" s="46"/>
    </row>
    <row r="34" spans="1:7" ht="26.25">
      <c r="A34" s="40">
        <v>10201</v>
      </c>
      <c r="B34" s="65" t="s">
        <v>23</v>
      </c>
      <c r="C34" s="35"/>
      <c r="D34" s="36"/>
      <c r="E34" s="36"/>
    </row>
    <row r="35" spans="1:7">
      <c r="A35" s="64"/>
      <c r="B35" s="43"/>
      <c r="C35" s="44"/>
      <c r="D35" s="45"/>
      <c r="E35" s="46"/>
    </row>
    <row r="36" spans="1:7">
      <c r="A36" s="23">
        <v>10202</v>
      </c>
      <c r="B36" s="48" t="s">
        <v>13</v>
      </c>
      <c r="C36" s="17"/>
      <c r="D36" s="18"/>
      <c r="E36" s="49"/>
      <c r="F36" s="50"/>
      <c r="G36" s="50"/>
    </row>
    <row r="37" spans="1:7">
      <c r="A37" s="64"/>
      <c r="B37" s="43"/>
      <c r="C37" s="44"/>
      <c r="D37" s="45"/>
      <c r="E37" s="46"/>
    </row>
    <row r="38" spans="1:7" ht="191.25">
      <c r="A38" s="40">
        <v>10203</v>
      </c>
      <c r="B38" s="66" t="s">
        <v>24</v>
      </c>
      <c r="C38" s="35"/>
      <c r="D38" s="36"/>
      <c r="E38" s="36"/>
    </row>
    <row r="39" spans="1:7" ht="51.75">
      <c r="A39" s="40">
        <v>10204</v>
      </c>
      <c r="B39" s="65" t="s">
        <v>25</v>
      </c>
      <c r="C39" s="35"/>
      <c r="D39" s="36"/>
      <c r="E39" s="36"/>
    </row>
    <row r="40" spans="1:7" ht="39">
      <c r="A40" s="40">
        <v>10205</v>
      </c>
      <c r="B40" s="65" t="s">
        <v>26</v>
      </c>
      <c r="C40" s="35"/>
      <c r="D40" s="36"/>
      <c r="E40" s="36"/>
    </row>
    <row r="41" spans="1:7">
      <c r="A41" s="67"/>
      <c r="B41" s="68"/>
      <c r="C41" s="44"/>
      <c r="D41" s="45"/>
      <c r="E41" s="46"/>
    </row>
    <row r="42" spans="1:7">
      <c r="A42" s="54">
        <v>10206</v>
      </c>
      <c r="B42" s="55" t="s">
        <v>27</v>
      </c>
      <c r="C42" s="56">
        <v>60</v>
      </c>
      <c r="D42" s="57"/>
      <c r="E42" s="58">
        <f>C42*D42</f>
        <v>0</v>
      </c>
    </row>
    <row r="43" spans="1:7">
      <c r="A43" s="59"/>
      <c r="B43" s="55" t="s">
        <v>20</v>
      </c>
      <c r="C43" s="60"/>
      <c r="D43" s="61"/>
      <c r="E43" s="61"/>
    </row>
    <row r="44" spans="1:7">
      <c r="A44" s="62"/>
      <c r="B44" s="63"/>
      <c r="C44" s="60"/>
      <c r="D44" s="61"/>
      <c r="E44" s="61"/>
    </row>
    <row r="45" spans="1:7">
      <c r="A45" s="54">
        <v>10207</v>
      </c>
      <c r="B45" s="55" t="s">
        <v>28</v>
      </c>
      <c r="C45" s="15"/>
      <c r="D45" s="27"/>
      <c r="E45" s="28"/>
    </row>
    <row r="46" spans="1:7">
      <c r="A46" s="62"/>
      <c r="B46" s="63"/>
      <c r="C46" s="15"/>
      <c r="D46" s="27"/>
      <c r="E46" s="28"/>
    </row>
    <row r="47" spans="1:7">
      <c r="A47" s="64"/>
      <c r="B47" s="43"/>
      <c r="C47" s="44"/>
      <c r="D47" s="45"/>
      <c r="E47" s="46"/>
    </row>
    <row r="48" spans="1:7">
      <c r="A48" s="69"/>
      <c r="B48" s="70"/>
      <c r="C48" s="71"/>
      <c r="D48" s="72"/>
      <c r="E48" s="28"/>
    </row>
    <row r="49" spans="1:5">
      <c r="A49" s="73"/>
      <c r="B49" s="74" t="s">
        <v>29</v>
      </c>
      <c r="C49" s="75"/>
      <c r="D49" s="76" t="s">
        <v>30</v>
      </c>
      <c r="E49" s="77">
        <f>SUM(E26:E42)</f>
        <v>0</v>
      </c>
    </row>
    <row r="50" spans="1:5">
      <c r="A50" s="78"/>
      <c r="B50" s="79" t="s">
        <v>31</v>
      </c>
      <c r="C50" s="80">
        <v>0.19</v>
      </c>
      <c r="D50" s="81" t="s">
        <v>32</v>
      </c>
      <c r="E50" s="82">
        <f>C50*E49</f>
        <v>0</v>
      </c>
    </row>
    <row r="51" spans="1:5" ht="15.75" thickBot="1">
      <c r="A51" s="83"/>
      <c r="B51" s="84" t="s">
        <v>33</v>
      </c>
      <c r="C51" s="84"/>
      <c r="D51" s="84"/>
      <c r="E51" s="85">
        <f>SUM(E49:E50)</f>
        <v>0</v>
      </c>
    </row>
    <row r="52" spans="1:5" ht="15.75" thickTop="1">
      <c r="D52" s="13"/>
    </row>
    <row r="53" spans="1:5">
      <c r="B53" s="87" t="s">
        <v>34</v>
      </c>
      <c r="C53" s="87"/>
      <c r="D53"/>
    </row>
    <row r="54" spans="1:5">
      <c r="B54" s="88" t="s">
        <v>35</v>
      </c>
      <c r="C54" s="89"/>
      <c r="D54" t="s">
        <v>36</v>
      </c>
    </row>
    <row r="55" spans="1:5">
      <c r="A55" s="64"/>
      <c r="B55" s="43"/>
      <c r="C55" s="44"/>
      <c r="D55" s="45"/>
      <c r="E55" s="46"/>
    </row>
    <row r="56" spans="1:5">
      <c r="A56" s="67"/>
      <c r="B56" s="68"/>
      <c r="C56" s="44"/>
      <c r="D56" s="45"/>
      <c r="E56" s="46"/>
    </row>
  </sheetData>
  <sheetProtection algorithmName="SHA-512" hashValue="PIwy6i3d9AHHZDkgcNF5es3yVQtGNZ+r7/9lwF6JjjB5KtXNv+X2XPAZCD7BluGy+Ht9JjDZzmBTwUDye62PNw==" saltValue="y399BbwBVNGZ9qKMIQqqkw==" spinCount="100000" sheet="1" objects="1" scenarios="1"/>
  <mergeCells count="9">
    <mergeCell ref="A42:A44"/>
    <mergeCell ref="A45:A46"/>
    <mergeCell ref="B51:D51"/>
    <mergeCell ref="A5:E5"/>
    <mergeCell ref="A7:B7"/>
    <mergeCell ref="B9:E9"/>
    <mergeCell ref="A13:B13"/>
    <mergeCell ref="A26:A28"/>
    <mergeCell ref="A29:A30"/>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4</vt:i4>
      </vt:variant>
    </vt:vector>
  </HeadingPairs>
  <TitlesOfParts>
    <vt:vector size="5" baseType="lpstr">
      <vt:lpstr>LV</vt:lpstr>
      <vt:lpstr>Brutto</vt:lpstr>
      <vt:lpstr>Nachlass_Prozent</vt:lpstr>
      <vt:lpstr>Netto</vt:lpstr>
      <vt:lpstr>Ust</vt:lpstr>
    </vt:vector>
  </TitlesOfParts>
  <Company>Stadtverwaltung Gera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Dießner, Daniel</dc:creator>
  <cp:lastModifiedBy>Dießner, Daniel</cp:lastModifiedBy>
  <dcterms:created xsi:type="dcterms:W3CDTF">2026-02-25T09:55:22Z</dcterms:created>
  <dcterms:modified xsi:type="dcterms:W3CDTF">2026-02-25T09:55:23Z</dcterms:modified>
</cp:coreProperties>
</file>